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6 JUN 2026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C15" i="1" l="1"/>
  <c r="B19" i="1" l="1"/>
  <c r="B17" i="1" l="1"/>
</calcChain>
</file>

<file path=xl/sharedStrings.xml><?xml version="1.0" encoding="utf-8"?>
<sst xmlns="http://schemas.openxmlformats.org/spreadsheetml/2006/main" count="42" uniqueCount="35">
  <si>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</si>
  <si>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</si>
  <si>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</si>
  <si>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</si>
  <si>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</si>
  <si>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</si>
  <si>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</si>
  <si>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</si>
  <si>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</si>
  <si>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</si>
  <si>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24.06.2026.</t>
  </si>
  <si>
    <t>25.06.2026.</t>
  </si>
  <si>
    <t>IZVOD  BR. 141</t>
  </si>
  <si>
    <t>MATERIJAL ZA DIJALIZU - 080</t>
  </si>
  <si>
    <t>ECOTRADE BG DOO NIŠ</t>
  </si>
  <si>
    <t>REAGENSI U SEKUNDARNOJ - 086</t>
  </si>
  <si>
    <t>BEOHEM-3 DOO</t>
  </si>
  <si>
    <t>NOVA-GROSIS DOO NIŠ</t>
  </si>
  <si>
    <t>MEDICINSKI GASOVI - 931</t>
  </si>
  <si>
    <t>MESSER TEHNOGAS AD BEOGRAD</t>
  </si>
  <si>
    <t>ISHRANA - 07D</t>
  </si>
  <si>
    <t>AMICUS SRB. DOO BEOGRAD</t>
  </si>
  <si>
    <t>AS-BRAĆA STANKOVIĆ DOO</t>
  </si>
  <si>
    <t>BIOMLEK</t>
  </si>
  <si>
    <t>BOŽILOVIĆ-LUXOR</t>
  </si>
  <si>
    <t>CMANA DOO</t>
  </si>
  <si>
    <t>FRIKOM DOO</t>
  </si>
  <si>
    <t>JANKOVIĆ NENAD</t>
  </si>
  <si>
    <t>MESOKOMBINAT PROMET DOO LESKOVAC</t>
  </si>
  <si>
    <t>NBA PATRIOTA DOO</t>
  </si>
  <si>
    <t>PRINCIPAL DUO</t>
  </si>
  <si>
    <t>UPLATA FONDA - ISHRANA 07D</t>
  </si>
  <si>
    <t>UPLATA FONDA - REAGENSI 086</t>
  </si>
  <si>
    <t>UPLATA FONDA - DIJALIZA 080</t>
  </si>
  <si>
    <t>UPLATA FONDA - MEDICINSKI GASOVI 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</si>
</sst>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7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5">
    <xf numFmtId="0" fontId="0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10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64" fillId="12" borderId="0" applyNumberFormat="0" applyBorder="0" applyAlignment="0" applyProtection="0"/>
    <xf numFmtId="0" fontId="64" fillId="16" borderId="0" applyNumberFormat="0" applyBorder="0" applyAlignment="0" applyProtection="0"/>
    <xf numFmtId="0" fontId="64" fillId="20" borderId="0" applyNumberFormat="0" applyBorder="0" applyAlignment="0" applyProtection="0"/>
    <xf numFmtId="0" fontId="64" fillId="24" borderId="0" applyNumberFormat="0" applyBorder="0" applyAlignment="0" applyProtection="0"/>
    <xf numFmtId="0" fontId="64" fillId="28" borderId="0" applyNumberFormat="0" applyBorder="0" applyAlignment="0" applyProtection="0"/>
    <xf numFmtId="0" fontId="64" fillId="32" borderId="0" applyNumberFormat="0" applyBorder="0" applyAlignment="0" applyProtection="0"/>
    <xf numFmtId="0" fontId="64" fillId="9" borderId="0" applyNumberFormat="0" applyBorder="0" applyAlignment="0" applyProtection="0"/>
    <xf numFmtId="0" fontId="64" fillId="13" borderId="0" applyNumberFormat="0" applyBorder="0" applyAlignment="0" applyProtection="0"/>
    <xf numFmtId="0" fontId="64" fillId="17" borderId="0" applyNumberFormat="0" applyBorder="0" applyAlignment="0" applyProtection="0"/>
    <xf numFmtId="0" fontId="64" fillId="21" borderId="0" applyNumberFormat="0" applyBorder="0" applyAlignment="0" applyProtection="0"/>
    <xf numFmtId="0" fontId="64" fillId="25" borderId="0" applyNumberFormat="0" applyBorder="0" applyAlignment="0" applyProtection="0"/>
    <xf numFmtId="0" fontId="64" fillId="29" borderId="0" applyNumberFormat="0" applyBorder="0" applyAlignment="0" applyProtection="0"/>
    <xf numFmtId="0" fontId="55" fillId="3" borderId="0" applyNumberFormat="0" applyBorder="0" applyAlignment="0" applyProtection="0"/>
    <xf numFmtId="0" fontId="59" fillId="6" borderId="4" applyNumberFormat="0" applyAlignment="0" applyProtection="0"/>
    <xf numFmtId="0" fontId="61" fillId="7" borderId="7" applyNumberFormat="0" applyAlignment="0" applyProtection="0"/>
    <xf numFmtId="0" fontId="6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7" fillId="5" borderId="4" applyNumberFormat="0" applyAlignment="0" applyProtection="0"/>
    <xf numFmtId="0" fontId="60" fillId="0" borderId="6" applyNumberFormat="0" applyFill="0" applyAlignment="0" applyProtection="0"/>
    <xf numFmtId="0" fontId="56" fillId="4" borderId="0" applyNumberFormat="0" applyBorder="0" applyAlignment="0" applyProtection="0"/>
    <xf numFmtId="0" fontId="40" fillId="8" borderId="8" applyNumberFormat="0" applyFont="0" applyAlignment="0" applyProtection="0"/>
    <xf numFmtId="0" fontId="58" fillId="6" borderId="5" applyNumberFormat="0" applyAlignment="0" applyProtection="0"/>
    <xf numFmtId="0" fontId="50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10" borderId="0" applyNumberFormat="0" applyBorder="0" applyAlignment="0" applyProtection="0"/>
    <xf numFmtId="0" fontId="33" fillId="14" borderId="0" applyNumberFormat="0" applyBorder="0" applyAlignment="0" applyProtection="0"/>
    <xf numFmtId="0" fontId="33" fillId="18" borderId="0" applyNumberFormat="0" applyBorder="0" applyAlignment="0" applyProtection="0"/>
    <xf numFmtId="0" fontId="33" fillId="22" borderId="0" applyNumberFormat="0" applyBorder="0" applyAlignment="0" applyProtection="0"/>
    <xf numFmtId="0" fontId="33" fillId="26" borderId="0" applyNumberFormat="0" applyBorder="0" applyAlignment="0" applyProtection="0"/>
    <xf numFmtId="0" fontId="33" fillId="30" borderId="0" applyNumberFormat="0" applyBorder="0" applyAlignment="0" applyProtection="0"/>
    <xf numFmtId="0" fontId="33" fillId="11" borderId="0" applyNumberFormat="0" applyBorder="0" applyAlignment="0" applyProtection="0"/>
    <xf numFmtId="0" fontId="33" fillId="15" borderId="0" applyNumberFormat="0" applyBorder="0" applyAlignment="0" applyProtection="0"/>
    <xf numFmtId="0" fontId="33" fillId="19" borderId="0" applyNumberFormat="0" applyBorder="0" applyAlignment="0" applyProtection="0"/>
    <xf numFmtId="0" fontId="33" fillId="23" borderId="0" applyNumberFormat="0" applyBorder="0" applyAlignment="0" applyProtection="0"/>
    <xf numFmtId="0" fontId="33" fillId="27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65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61" fillId="7" borderId="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64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64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64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64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64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64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8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66" fillId="0" borderId="0" xfId="0" applyFont="1"/>
    <xf numFmtId="4" fontId="67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0" fontId="67" fillId="0" borderId="0" xfId="0" applyFont="1"/>
    <xf numFmtId="0" fontId="67" fillId="0" borderId="0" xfId="0" applyFont="1" applyAlignment="1">
      <alignment horizontal="right"/>
    </xf>
    <xf numFmtId="4" fontId="11" fillId="0" borderId="0" xfId="258" applyNumberFormat="1" applyFont="1" applyAlignment="1">
      <alignment horizontal="right"/>
    </xf>
    <xf numFmtId="4" fontId="49" fillId="0" borderId="0" xfId="257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0" fontId="11" fillId="0" borderId="0" xfId="258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0" fontId="66" fillId="0" borderId="10" xfId="0" applyFont="1" applyBorder="1"/>
    <xf numFmtId="4" fontId="66" fillId="0" borderId="11" xfId="0" applyNumberFormat="1" applyFont="1" applyBorder="1" applyAlignment="1">
      <alignment horizontal="right"/>
    </xf>
    <xf numFmtId="0" fontId="67" fillId="0" borderId="12" xfId="0" applyFont="1" applyBorder="1"/>
    <xf numFmtId="4" fontId="67" fillId="0" borderId="13" xfId="0" applyNumberFormat="1" applyFont="1" applyBorder="1" applyAlignment="1">
      <alignment horizontal="right"/>
    </xf>
    <xf numFmtId="49" fontId="68" fillId="0" borderId="10" xfId="264" applyNumberFormat="1" applyFont="1" applyBorder="1"/>
    <xf numFmtId="4" fontId="68" fillId="0" borderId="11" xfId="264" applyNumberFormat="1" applyFont="1" applyBorder="1"/>
    <xf numFmtId="49" fontId="1" fillId="0" borderId="12" xfId="264" applyNumberFormat="1" applyBorder="1"/>
    <xf numFmtId="4" fontId="1" fillId="0" borderId="13" xfId="264" applyNumberFormat="1" applyBorder="1"/>
    <xf numFmtId="49" fontId="1" fillId="0" borderId="14" xfId="264" applyNumberFormat="1" applyBorder="1"/>
    <xf numFmtId="4" fontId="1" fillId="0" borderId="15" xfId="264" applyNumberFormat="1" applyBorder="1"/>
  </cellXfs>
  <cellStyles count="265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topLeftCell="A10" zoomScaleNormal="100" workbookViewId="0">
      <selection activeCell="D32" sqref="D32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1852271.96</v>
      </c>
    </row>
    <row r="8" spans="1:3" x14ac:dyDescent="0.25">
      <c r="A8" s="4" t="s">
        <v>2</v>
      </c>
      <c r="B8" s="5" t="s">
        <v>10</v>
      </c>
      <c r="C8" s="6">
        <v>1852027.96</v>
      </c>
    </row>
    <row r="9" spans="1:3" x14ac:dyDescent="0.25">
      <c r="A9" s="4" t="s">
        <v>6</v>
      </c>
      <c r="B9" s="5" t="s">
        <v>11</v>
      </c>
      <c r="C9" s="6">
        <v>250</v>
      </c>
    </row>
    <row r="10" spans="1:3" x14ac:dyDescent="0.25">
      <c r="A10" s="4" t="s">
        <v>31</v>
      </c>
      <c r="B10" s="5" t="s">
        <v>11</v>
      </c>
      <c r="C10" s="6">
        <v>839436.64</v>
      </c>
    </row>
    <row r="11" spans="1:3" x14ac:dyDescent="0.25">
      <c r="A11" s="4" t="s">
        <v>32</v>
      </c>
      <c r="B11" s="5" t="s">
        <v>11</v>
      </c>
      <c r="C11" s="6">
        <v>83904</v>
      </c>
    </row>
    <row r="12" spans="1:3" x14ac:dyDescent="0.25">
      <c r="A12" s="4" t="s">
        <v>33</v>
      </c>
      <c r="B12" s="5" t="s">
        <v>11</v>
      </c>
      <c r="C12" s="6">
        <v>170400</v>
      </c>
    </row>
    <row r="13" spans="1:3" x14ac:dyDescent="0.25">
      <c r="A13" s="4" t="s">
        <v>34</v>
      </c>
      <c r="B13" s="5" t="s">
        <v>11</v>
      </c>
      <c r="C13" s="6">
        <v>300371.71999999997</v>
      </c>
    </row>
    <row r="14" spans="1:3" ht="13.5" customHeight="1" x14ac:dyDescent="0.25">
      <c r="A14" s="9" t="s">
        <v>5</v>
      </c>
      <c r="B14" s="5" t="s">
        <v>11</v>
      </c>
      <c r="C14" s="2">
        <v>1394118.36</v>
      </c>
    </row>
    <row r="15" spans="1:3" x14ac:dyDescent="0.25">
      <c r="B15" s="5"/>
      <c r="C15" s="8">
        <f>C8+C9-C14+C10+C11+C12+C13</f>
        <v>1852271.9599999997</v>
      </c>
    </row>
    <row r="16" spans="1:3" x14ac:dyDescent="0.25">
      <c r="B16" s="5"/>
      <c r="C16" s="7"/>
    </row>
    <row r="17" spans="1:3" s="1" customFormat="1" x14ac:dyDescent="0.25">
      <c r="A17" s="1" t="s">
        <v>7</v>
      </c>
      <c r="B17" s="10" t="str">
        <f>A4</f>
        <v>25.06.2026.</v>
      </c>
      <c r="C17" s="11"/>
    </row>
    <row r="18" spans="1:3" s="1" customFormat="1" x14ac:dyDescent="0.25">
      <c r="B18" s="10"/>
      <c r="C18" s="11"/>
    </row>
    <row r="19" spans="1:3" s="1" customFormat="1" x14ac:dyDescent="0.25">
      <c r="A19" s="13" t="s">
        <v>8</v>
      </c>
      <c r="B19" s="14">
        <f>B20</f>
        <v>6</v>
      </c>
      <c r="C19" s="11"/>
    </row>
    <row r="20" spans="1:3" x14ac:dyDescent="0.25">
      <c r="A20" s="15" t="s">
        <v>9</v>
      </c>
      <c r="B20" s="16">
        <v>6</v>
      </c>
    </row>
    <row r="21" spans="1:3" x14ac:dyDescent="0.25">
      <c r="A21" s="17" t="s">
        <v>13</v>
      </c>
      <c r="B21" s="18">
        <v>170400</v>
      </c>
    </row>
    <row r="22" spans="1:3" x14ac:dyDescent="0.25">
      <c r="A22" s="19" t="s">
        <v>14</v>
      </c>
      <c r="B22" s="20">
        <v>170400</v>
      </c>
    </row>
    <row r="23" spans="1:3" x14ac:dyDescent="0.25">
      <c r="A23" s="17" t="s">
        <v>15</v>
      </c>
      <c r="B23" s="18">
        <v>83904</v>
      </c>
    </row>
    <row r="24" spans="1:3" x14ac:dyDescent="0.25">
      <c r="A24" s="21" t="s">
        <v>16</v>
      </c>
      <c r="B24" s="22">
        <v>24420</v>
      </c>
    </row>
    <row r="25" spans="1:3" x14ac:dyDescent="0.25">
      <c r="A25" s="19" t="s">
        <v>17</v>
      </c>
      <c r="B25" s="20">
        <v>59484</v>
      </c>
    </row>
    <row r="26" spans="1:3" x14ac:dyDescent="0.25">
      <c r="A26" s="17" t="s">
        <v>18</v>
      </c>
      <c r="B26" s="18">
        <v>300371.71999999997</v>
      </c>
    </row>
    <row r="27" spans="1:3" x14ac:dyDescent="0.25">
      <c r="A27" s="19" t="s">
        <v>19</v>
      </c>
      <c r="B27" s="20">
        <v>300371.71999999997</v>
      </c>
    </row>
    <row r="28" spans="1:3" x14ac:dyDescent="0.25">
      <c r="A28" s="17" t="s">
        <v>20</v>
      </c>
      <c r="B28" s="18">
        <v>839436.64</v>
      </c>
    </row>
    <row r="29" spans="1:3" x14ac:dyDescent="0.25">
      <c r="A29" s="21" t="s">
        <v>21</v>
      </c>
      <c r="B29" s="22">
        <v>73920</v>
      </c>
    </row>
    <row r="30" spans="1:3" x14ac:dyDescent="0.25">
      <c r="A30" s="21" t="s">
        <v>22</v>
      </c>
      <c r="B30" s="22">
        <v>162316</v>
      </c>
    </row>
    <row r="31" spans="1:3" x14ac:dyDescent="0.25">
      <c r="A31" s="21" t="s">
        <v>23</v>
      </c>
      <c r="B31" s="22">
        <v>87225.600000000006</v>
      </c>
    </row>
    <row r="32" spans="1:3" x14ac:dyDescent="0.25">
      <c r="A32" s="21" t="s">
        <v>24</v>
      </c>
      <c r="B32" s="22">
        <v>59213.599999999999</v>
      </c>
    </row>
    <row r="33" spans="1:2" x14ac:dyDescent="0.25">
      <c r="A33" s="21" t="s">
        <v>25</v>
      </c>
      <c r="B33" s="22">
        <v>222352.76</v>
      </c>
    </row>
    <row r="34" spans="1:2" x14ac:dyDescent="0.25">
      <c r="A34" s="21" t="s">
        <v>26</v>
      </c>
      <c r="B34" s="22">
        <v>63800</v>
      </c>
    </row>
    <row r="35" spans="1:2" x14ac:dyDescent="0.25">
      <c r="A35" s="21" t="s">
        <v>27</v>
      </c>
      <c r="B35" s="22">
        <v>55734</v>
      </c>
    </row>
    <row r="36" spans="1:2" x14ac:dyDescent="0.25">
      <c r="A36" s="21" t="s">
        <v>28</v>
      </c>
      <c r="B36" s="22">
        <v>61279.56</v>
      </c>
    </row>
    <row r="37" spans="1:2" x14ac:dyDescent="0.25">
      <c r="A37" s="21" t="s">
        <v>29</v>
      </c>
      <c r="B37" s="22">
        <v>5582.5</v>
      </c>
    </row>
    <row r="38" spans="1:2" x14ac:dyDescent="0.25">
      <c r="A38" s="19" t="s">
        <v>30</v>
      </c>
      <c r="B38" s="20">
        <v>48012.62</v>
      </c>
    </row>
    <row r="40" spans="1:2" x14ac:dyDescent="0.25">
      <c r="B40" s="12"/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2026-06-25T11:52:59Z</dcterms:modified>
</cp:coreProperties>
</file>